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КМК" sheetId="1" r:id="rId1"/>
    <sheet name="Волонтеры-медики" sheetId="2" r:id="rId2"/>
  </sheets>
  <calcPr calcId="152511"/>
</workbook>
</file>

<file path=xl/calcChain.xml><?xml version="1.0" encoding="utf-8"?>
<calcChain xmlns="http://schemas.openxmlformats.org/spreadsheetml/2006/main">
  <c r="J20" i="2" l="1"/>
  <c r="J18" i="2"/>
  <c r="J17" i="2"/>
  <c r="K7" i="1"/>
  <c r="K8" i="1"/>
  <c r="K9" i="1"/>
  <c r="K10" i="1"/>
  <c r="K11" i="1"/>
  <c r="J21" i="2"/>
  <c r="K10" i="2"/>
  <c r="K11" i="2"/>
  <c r="J10" i="2"/>
  <c r="J11" i="2"/>
  <c r="J8" i="2"/>
  <c r="K15" i="2" l="1"/>
  <c r="K14" i="2"/>
  <c r="K13" i="2"/>
  <c r="K12" i="2"/>
  <c r="K9" i="2"/>
  <c r="K8" i="2"/>
  <c r="K7" i="2"/>
  <c r="J15" i="2"/>
  <c r="J14" i="2"/>
  <c r="J13" i="2"/>
  <c r="J12" i="2"/>
  <c r="J9" i="2"/>
  <c r="J7" i="2"/>
  <c r="K14" i="1"/>
  <c r="K12" i="1"/>
  <c r="K13" i="1"/>
  <c r="J17" i="1"/>
  <c r="J16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<sst xmlns="http://schemas.openxmlformats.org/spreadsheetml/2006/main" count="112" uniqueCount="42">
  <si>
    <t>№</t>
  </si>
  <si>
    <t>Дата</t>
  </si>
  <si>
    <t>Название мероприятия</t>
  </si>
  <si>
    <t xml:space="preserve">Направленность мероприятия (N) </t>
  </si>
  <si>
    <t>Уровень проведения мероприятия (L)</t>
  </si>
  <si>
    <t>Важность мероприятия и качество его исполнения* (Q)</t>
  </si>
  <si>
    <t>ФИО исполнителя</t>
  </si>
  <si>
    <t>Курс, группа, ф-т</t>
  </si>
  <si>
    <t>Степень вовлеченности исполнителя (I)</t>
  </si>
  <si>
    <t>Оценивается в зависимости от направленности мероприятия</t>
  </si>
  <si>
    <t>Социальное (3)</t>
  </si>
  <si>
    <t>Культурное (2)</t>
  </si>
  <si>
    <t>Правозащитное (2)</t>
  </si>
  <si>
    <t>Общественно полезное (2)</t>
  </si>
  <si>
    <t>Факультет (1)</t>
  </si>
  <si>
    <t>Университет (2)</t>
  </si>
  <si>
    <t>Город/регион(3)</t>
  </si>
  <si>
    <t>Оценивается от 1 до 2 баллов</t>
  </si>
  <si>
    <t>От 1 до 5 баллов</t>
  </si>
  <si>
    <t>Оценивается руководителем объединения/организатором мероприятия</t>
  </si>
  <si>
    <t>Иванова И.И.</t>
  </si>
  <si>
    <t>5 пед 3</t>
  </si>
  <si>
    <t>акция ко всемирному дню толерантности</t>
  </si>
  <si>
    <t>акция ко всемирному дню сна</t>
  </si>
  <si>
    <t>Петров АА</t>
  </si>
  <si>
    <t>-</t>
  </si>
  <si>
    <t>праздничный концерт 23+8</t>
  </si>
  <si>
    <t>творческий вечер для студентов Medical rave</t>
  </si>
  <si>
    <t>ток шоу здоровый образ жизни</t>
  </si>
  <si>
    <t>школа волонтера</t>
  </si>
  <si>
    <t>экспресс тестирование на вич/спид</t>
  </si>
  <si>
    <t>Итог по модели сумма</t>
  </si>
  <si>
    <t>Итог по модели произведение</t>
  </si>
  <si>
    <t>Суммарный балл (S), модель сумма</t>
  </si>
  <si>
    <t>Суммарный балл (модель произведение)</t>
  </si>
  <si>
    <t>акция "любимый вам" в онкодиспансере</t>
  </si>
  <si>
    <t>Всероссийск/междунар (4)</t>
  </si>
  <si>
    <t>19 февраля</t>
  </si>
  <si>
    <t xml:space="preserve">17 марта </t>
  </si>
  <si>
    <t>19 марта</t>
  </si>
  <si>
    <t>1 марта</t>
  </si>
  <si>
    <t>Суммарный балл (S)(модель сумма)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</si>
</sst>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16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" fontId="1" fillId="0" borderId="9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6" fontId="1" fillId="0" borderId="2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6" fontId="1" fillId="0" borderId="24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" fontId="1" fillId="0" borderId="13" xfId="0" applyNumberFormat="1" applyFont="1" applyBorder="1" applyAlignment="1">
      <alignment horizontal="center" vertical="center"/>
    </xf>
    <xf numFmtId="16" fontId="1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70" zoomScaleNormal="70" workbookViewId="0">
      <selection activeCell="F7" sqref="F7:F8"/>
    </sheetView>
  </sheetViews>
  <sheetFormatPr defaultRowHeight="15" x14ac:dyDescent="0.25"/>
  <cols>
    <col min="1" max="1" width="3.140625" bestFit="1" customWidth="1"/>
    <col min="2" max="2" width="7.28515625" bestFit="1" customWidth="1"/>
    <col min="3" max="3" width="43.42578125" bestFit="1" customWidth="1"/>
    <col min="4" max="4" width="24.140625" customWidth="1"/>
    <col min="5" max="5" width="18" customWidth="1"/>
    <col min="6" max="6" width="29.85546875" bestFit="1" customWidth="1"/>
    <col min="7" max="7" width="18.5703125" customWidth="1"/>
    <col min="8" max="8" width="9.140625" customWidth="1"/>
    <col min="9" max="9" width="35.28515625" customWidth="1"/>
    <col min="10" max="10" width="14.140625" customWidth="1"/>
    <col min="11" max="11" width="39.28515625" customWidth="1"/>
  </cols>
  <sheetData>
    <row r="1" spans="1:11" ht="63" customHeight="1" thickBot="1" x14ac:dyDescent="0.3">
      <c r="A1" s="10" t="s">
        <v>0</v>
      </c>
      <c r="B1" s="10" t="s">
        <v>1</v>
      </c>
      <c r="C1" s="10" t="s">
        <v>2</v>
      </c>
      <c r="D1" s="1" t="s">
        <v>3</v>
      </c>
      <c r="E1" s="1" t="s">
        <v>4</v>
      </c>
      <c r="F1" s="1" t="s">
        <v>5</v>
      </c>
      <c r="G1" s="10" t="s">
        <v>6</v>
      </c>
      <c r="H1" s="1" t="s">
        <v>7</v>
      </c>
      <c r="I1" s="1" t="s">
        <v>8</v>
      </c>
      <c r="J1" s="10" t="s">
        <v>33</v>
      </c>
      <c r="K1" s="36" t="s">
        <v>34</v>
      </c>
    </row>
    <row r="2" spans="1:11" ht="68.25" customHeight="1" x14ac:dyDescent="0.25">
      <c r="A2" s="11"/>
      <c r="B2" s="11"/>
      <c r="C2" s="11"/>
      <c r="D2" s="2" t="s">
        <v>9</v>
      </c>
      <c r="E2" s="2" t="s">
        <v>14</v>
      </c>
      <c r="F2" s="10" t="s">
        <v>17</v>
      </c>
      <c r="G2" s="11"/>
      <c r="H2" s="10"/>
      <c r="I2" s="2" t="s">
        <v>18</v>
      </c>
      <c r="J2" s="11"/>
      <c r="K2" s="36"/>
    </row>
    <row r="3" spans="1:11" ht="58.5" customHeight="1" x14ac:dyDescent="0.25">
      <c r="A3" s="11"/>
      <c r="B3" s="11"/>
      <c r="C3" s="11"/>
      <c r="D3" s="2" t="s">
        <v>10</v>
      </c>
      <c r="E3" s="2" t="s">
        <v>15</v>
      </c>
      <c r="F3" s="11"/>
      <c r="G3" s="11"/>
      <c r="H3" s="11"/>
      <c r="I3" s="15" t="s">
        <v>19</v>
      </c>
      <c r="J3" s="11"/>
      <c r="K3" s="36"/>
    </row>
    <row r="4" spans="1:11" ht="26.25" customHeight="1" x14ac:dyDescent="0.25">
      <c r="A4" s="11"/>
      <c r="B4" s="11"/>
      <c r="C4" s="11"/>
      <c r="D4" s="2" t="s">
        <v>11</v>
      </c>
      <c r="E4" s="2" t="s">
        <v>16</v>
      </c>
      <c r="F4" s="11"/>
      <c r="G4" s="11"/>
      <c r="H4" s="11"/>
      <c r="I4" s="15"/>
      <c r="J4" s="11"/>
      <c r="K4" s="36"/>
    </row>
    <row r="5" spans="1:11" ht="30.75" customHeight="1" x14ac:dyDescent="0.25">
      <c r="A5" s="11"/>
      <c r="B5" s="11"/>
      <c r="C5" s="11"/>
      <c r="D5" s="2" t="s">
        <v>12</v>
      </c>
      <c r="E5" s="15" t="s">
        <v>36</v>
      </c>
      <c r="F5" s="11"/>
      <c r="G5" s="11"/>
      <c r="H5" s="11"/>
      <c r="I5" s="15"/>
      <c r="J5" s="11"/>
      <c r="K5" s="36"/>
    </row>
    <row r="6" spans="1:11" ht="34.5" customHeight="1" thickBot="1" x14ac:dyDescent="0.3">
      <c r="A6" s="14"/>
      <c r="B6" s="14"/>
      <c r="C6" s="14"/>
      <c r="D6" s="3" t="s">
        <v>13</v>
      </c>
      <c r="E6" s="17"/>
      <c r="F6" s="11"/>
      <c r="G6" s="11"/>
      <c r="H6" s="11"/>
      <c r="I6" s="16"/>
      <c r="J6" s="11"/>
      <c r="K6" s="36"/>
    </row>
    <row r="7" spans="1:11" ht="16.5" customHeight="1" x14ac:dyDescent="0.25">
      <c r="A7" s="22">
        <v>1</v>
      </c>
      <c r="B7" s="33">
        <v>43116</v>
      </c>
      <c r="C7" s="10" t="s">
        <v>22</v>
      </c>
      <c r="D7" s="22">
        <v>3</v>
      </c>
      <c r="E7" s="26">
        <v>2</v>
      </c>
      <c r="F7" s="8">
        <v>2</v>
      </c>
      <c r="G7" s="4" t="s">
        <v>20</v>
      </c>
      <c r="H7" s="4" t="s">
        <v>21</v>
      </c>
      <c r="I7" s="4">
        <v>5</v>
      </c>
      <c r="J7" s="4">
        <f>D7+E7+I7*F7</f>
        <v>15</v>
      </c>
      <c r="K7" s="30">
        <f>D7*E7*F7*I7*0.1</f>
        <v>6</v>
      </c>
    </row>
    <row r="8" spans="1:11" ht="15" customHeight="1" x14ac:dyDescent="0.25">
      <c r="A8" s="15"/>
      <c r="B8" s="34"/>
      <c r="C8" s="11"/>
      <c r="D8" s="15"/>
      <c r="E8" s="27"/>
      <c r="F8" s="9"/>
      <c r="G8" s="4" t="s">
        <v>24</v>
      </c>
      <c r="H8" s="4" t="s">
        <v>25</v>
      </c>
      <c r="I8" s="4">
        <v>2</v>
      </c>
      <c r="J8" s="4">
        <f>D7+E7+F7*I8</f>
        <v>9</v>
      </c>
      <c r="K8" s="30">
        <f>D7*E7*F7*I8*0.1</f>
        <v>2.4000000000000004</v>
      </c>
    </row>
    <row r="9" spans="1:11" ht="15.75" x14ac:dyDescent="0.25">
      <c r="A9" s="36">
        <v>2</v>
      </c>
      <c r="B9" s="53" t="s">
        <v>39</v>
      </c>
      <c r="C9" s="28" t="s">
        <v>23</v>
      </c>
      <c r="D9" s="36">
        <v>2</v>
      </c>
      <c r="E9" s="36">
        <v>2</v>
      </c>
      <c r="F9" s="36">
        <v>1</v>
      </c>
      <c r="G9" s="4" t="s">
        <v>20</v>
      </c>
      <c r="H9" s="4" t="s">
        <v>21</v>
      </c>
      <c r="I9" s="35">
        <v>4</v>
      </c>
      <c r="J9" s="30">
        <f>D9+E9+F9*I9</f>
        <v>8</v>
      </c>
      <c r="K9" s="30">
        <f>D9*E9*F9*I9*0.1</f>
        <v>1.6</v>
      </c>
    </row>
    <row r="10" spans="1:11" ht="15.75" x14ac:dyDescent="0.25">
      <c r="A10" s="36"/>
      <c r="B10" s="53"/>
      <c r="C10" s="28"/>
      <c r="D10" s="36"/>
      <c r="E10" s="36"/>
      <c r="F10" s="36"/>
      <c r="G10" s="4" t="s">
        <v>24</v>
      </c>
      <c r="H10" s="4" t="s">
        <v>25</v>
      </c>
      <c r="I10" s="5">
        <v>3</v>
      </c>
      <c r="J10" s="30">
        <f>D9+E9+F9*I10</f>
        <v>7</v>
      </c>
      <c r="K10" s="30">
        <f>D9*E9*F9*I10*0.1</f>
        <v>1.2000000000000002</v>
      </c>
    </row>
    <row r="11" spans="1:11" ht="15.75" x14ac:dyDescent="0.25">
      <c r="A11" s="37">
        <v>3</v>
      </c>
      <c r="B11" s="63" t="s">
        <v>40</v>
      </c>
      <c r="C11" s="31" t="s">
        <v>26</v>
      </c>
      <c r="D11" s="35">
        <v>2</v>
      </c>
      <c r="E11" s="35">
        <v>1</v>
      </c>
      <c r="F11" s="35">
        <v>2</v>
      </c>
      <c r="G11" s="4" t="s">
        <v>20</v>
      </c>
      <c r="H11" s="4" t="s">
        <v>21</v>
      </c>
      <c r="I11" s="5">
        <v>1</v>
      </c>
      <c r="J11" s="30">
        <f>D11+E11+F11*I11</f>
        <v>5</v>
      </c>
      <c r="K11" s="30">
        <f>D11*E11*F11*I11*0.1</f>
        <v>0.4</v>
      </c>
    </row>
    <row r="12" spans="1:11" ht="15.75" x14ac:dyDescent="0.25">
      <c r="A12" s="38"/>
      <c r="B12" s="64"/>
      <c r="C12" s="32"/>
      <c r="D12" s="35">
        <v>2</v>
      </c>
      <c r="E12" s="35">
        <v>1</v>
      </c>
      <c r="F12" s="35">
        <v>2</v>
      </c>
      <c r="G12" s="4" t="s">
        <v>24</v>
      </c>
      <c r="H12" s="4" t="s">
        <v>25</v>
      </c>
      <c r="I12" s="5">
        <v>4</v>
      </c>
      <c r="J12" s="30">
        <f>D11+E11+F11*I12</f>
        <v>11</v>
      </c>
      <c r="K12" s="30">
        <f t="shared" ref="K12:K13" si="0">D12*E12*F12*I12*0.1</f>
        <v>1.6</v>
      </c>
    </row>
    <row r="13" spans="1:11" ht="15.75" x14ac:dyDescent="0.25">
      <c r="A13" s="37">
        <v>4</v>
      </c>
      <c r="B13" s="63">
        <v>43456</v>
      </c>
      <c r="C13" s="37" t="s">
        <v>27</v>
      </c>
      <c r="D13" s="35">
        <v>2</v>
      </c>
      <c r="E13" s="35">
        <v>2</v>
      </c>
      <c r="F13" s="35">
        <v>2</v>
      </c>
      <c r="G13" s="4" t="s">
        <v>20</v>
      </c>
      <c r="H13" s="4" t="s">
        <v>21</v>
      </c>
      <c r="I13" s="5">
        <v>3</v>
      </c>
      <c r="J13" s="30">
        <f>D13+E13+F13*I13</f>
        <v>10</v>
      </c>
      <c r="K13" s="30">
        <f t="shared" si="0"/>
        <v>2.4000000000000004</v>
      </c>
    </row>
    <row r="14" spans="1:11" ht="15.75" x14ac:dyDescent="0.25">
      <c r="A14" s="38"/>
      <c r="B14" s="64"/>
      <c r="C14" s="38"/>
      <c r="D14" s="35">
        <v>2</v>
      </c>
      <c r="E14" s="35">
        <v>2</v>
      </c>
      <c r="F14" s="35">
        <v>2</v>
      </c>
      <c r="G14" s="4" t="s">
        <v>24</v>
      </c>
      <c r="H14" s="4" t="s">
        <v>25</v>
      </c>
      <c r="I14" s="5">
        <v>3</v>
      </c>
      <c r="J14" s="30">
        <f>D14+E14+F14*I14</f>
        <v>10</v>
      </c>
      <c r="K14" s="30">
        <f>D14*E14*F14*I14*0.1</f>
        <v>2.4000000000000004</v>
      </c>
    </row>
    <row r="15" spans="1:11" ht="15.75" x14ac:dyDescent="0.25">
      <c r="A15" s="40"/>
      <c r="B15" s="40"/>
      <c r="C15" s="40"/>
      <c r="D15" s="40"/>
      <c r="E15" s="40"/>
      <c r="F15" s="40"/>
      <c r="G15" s="6"/>
      <c r="H15" s="6"/>
      <c r="I15" s="40"/>
      <c r="J15" s="40"/>
      <c r="K15" s="40"/>
    </row>
    <row r="16" spans="1:11" ht="15.75" x14ac:dyDescent="0.25">
      <c r="A16" s="40"/>
      <c r="B16" s="40"/>
      <c r="C16" s="40"/>
      <c r="D16" s="40"/>
      <c r="E16" s="40"/>
      <c r="F16" s="40" t="s">
        <v>31</v>
      </c>
      <c r="G16" s="4" t="s">
        <v>20</v>
      </c>
      <c r="H16" s="4" t="s">
        <v>21</v>
      </c>
      <c r="I16" s="40"/>
      <c r="J16" s="39">
        <f>J7+J9+J11+J13</f>
        <v>38</v>
      </c>
      <c r="K16" s="40"/>
    </row>
    <row r="17" spans="1:11" ht="15.75" x14ac:dyDescent="0.25">
      <c r="A17" s="40"/>
      <c r="B17" s="40"/>
      <c r="C17" s="40"/>
      <c r="D17" s="40"/>
      <c r="E17" s="40"/>
      <c r="F17" s="40"/>
      <c r="G17" s="4" t="s">
        <v>24</v>
      </c>
      <c r="H17" s="4" t="s">
        <v>25</v>
      </c>
      <c r="I17" s="40"/>
      <c r="J17" s="39">
        <f>J8+J10+J12+J14</f>
        <v>37</v>
      </c>
      <c r="K17" s="40"/>
    </row>
    <row r="18" spans="1:11" ht="15.75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40"/>
      <c r="B19" s="40"/>
      <c r="C19" s="40"/>
      <c r="D19" s="40"/>
      <c r="E19" s="40"/>
      <c r="F19" s="40" t="s">
        <v>32</v>
      </c>
      <c r="G19" s="4" t="s">
        <v>20</v>
      </c>
      <c r="H19" s="4" t="s">
        <v>21</v>
      </c>
      <c r="I19" s="40"/>
      <c r="J19" s="39">
        <v>10.4</v>
      </c>
      <c r="K19" s="40"/>
    </row>
    <row r="20" spans="1:11" ht="15.75" x14ac:dyDescent="0.25">
      <c r="A20" s="40"/>
      <c r="B20" s="40"/>
      <c r="C20" s="40"/>
      <c r="D20" s="40"/>
      <c r="E20" s="40"/>
      <c r="F20" s="40"/>
      <c r="G20" s="4" t="s">
        <v>24</v>
      </c>
      <c r="H20" s="4" t="s">
        <v>25</v>
      </c>
      <c r="I20" s="40"/>
      <c r="J20" s="39">
        <v>7.6</v>
      </c>
      <c r="K20" s="40"/>
    </row>
  </sheetData>
  <mergeCells count="28">
    <mergeCell ref="A13:A14"/>
    <mergeCell ref="B13:B14"/>
    <mergeCell ref="C13:C14"/>
    <mergeCell ref="E5:E6"/>
    <mergeCell ref="I3:I6"/>
    <mergeCell ref="K1:K6"/>
    <mergeCell ref="C11:C12"/>
    <mergeCell ref="B11:B12"/>
    <mergeCell ref="A11:A12"/>
    <mergeCell ref="A1:A6"/>
    <mergeCell ref="B1:B6"/>
    <mergeCell ref="C1:C6"/>
    <mergeCell ref="G1:G6"/>
    <mergeCell ref="J1:J6"/>
    <mergeCell ref="F2:F6"/>
    <mergeCell ref="H2:H6"/>
    <mergeCell ref="A9:A10"/>
    <mergeCell ref="B9:B10"/>
    <mergeCell ref="C9:C10"/>
    <mergeCell ref="F7:F8"/>
    <mergeCell ref="D9:D10"/>
    <mergeCell ref="E9:E10"/>
    <mergeCell ref="F9:F10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70" zoomScaleNormal="70" workbookViewId="0">
      <selection activeCell="F18" sqref="F18"/>
    </sheetView>
  </sheetViews>
  <sheetFormatPr defaultRowHeight="15" x14ac:dyDescent="0.25"/>
  <cols>
    <col min="1" max="1" width="3.140625" bestFit="1" customWidth="1"/>
    <col min="2" max="2" width="7.28515625" bestFit="1" customWidth="1"/>
    <col min="3" max="3" width="24.140625" customWidth="1"/>
    <col min="4" max="4" width="26.5703125" customWidth="1"/>
    <col min="5" max="5" width="27.140625" customWidth="1"/>
    <col min="6" max="6" width="34.42578125" customWidth="1"/>
    <col min="7" max="7" width="15.5703125" customWidth="1"/>
    <col min="8" max="8" width="9.140625" customWidth="1"/>
    <col min="9" max="9" width="51.42578125" customWidth="1"/>
    <col min="10" max="10" width="19.5703125" customWidth="1"/>
    <col min="11" max="11" width="42.140625" bestFit="1" customWidth="1"/>
  </cols>
  <sheetData>
    <row r="1" spans="1:11" ht="61.5" customHeight="1" thickBot="1" x14ac:dyDescent="0.3">
      <c r="A1" s="10" t="s">
        <v>0</v>
      </c>
      <c r="B1" s="10" t="s">
        <v>1</v>
      </c>
      <c r="C1" s="10" t="s">
        <v>2</v>
      </c>
      <c r="D1" s="1" t="s">
        <v>3</v>
      </c>
      <c r="E1" s="1" t="s">
        <v>4</v>
      </c>
      <c r="F1" s="1" t="s">
        <v>5</v>
      </c>
      <c r="G1" s="10" t="s">
        <v>6</v>
      </c>
      <c r="H1" s="22" t="s">
        <v>7</v>
      </c>
      <c r="I1" s="1" t="s">
        <v>8</v>
      </c>
      <c r="J1" s="12" t="s">
        <v>41</v>
      </c>
      <c r="K1" s="36" t="s">
        <v>34</v>
      </c>
    </row>
    <row r="2" spans="1:11" ht="63" x14ac:dyDescent="0.25">
      <c r="A2" s="11"/>
      <c r="B2" s="11"/>
      <c r="C2" s="11"/>
      <c r="D2" s="2" t="s">
        <v>9</v>
      </c>
      <c r="E2" s="2" t="s">
        <v>14</v>
      </c>
      <c r="F2" s="7" t="s">
        <v>17</v>
      </c>
      <c r="G2" s="11"/>
      <c r="H2" s="15"/>
      <c r="I2" s="2" t="s">
        <v>18</v>
      </c>
      <c r="J2" s="13"/>
      <c r="K2" s="36"/>
    </row>
    <row r="3" spans="1:11" ht="66.75" customHeight="1" x14ac:dyDescent="0.25">
      <c r="A3" s="11"/>
      <c r="B3" s="11"/>
      <c r="C3" s="11"/>
      <c r="D3" s="2" t="s">
        <v>10</v>
      </c>
      <c r="E3" s="2" t="s">
        <v>15</v>
      </c>
      <c r="F3" s="15"/>
      <c r="G3" s="11"/>
      <c r="H3" s="15"/>
      <c r="I3" s="15" t="s">
        <v>19</v>
      </c>
      <c r="J3" s="13"/>
      <c r="K3" s="36"/>
    </row>
    <row r="4" spans="1:11" ht="26.25" customHeight="1" x14ac:dyDescent="0.25">
      <c r="A4" s="11"/>
      <c r="B4" s="11"/>
      <c r="C4" s="11"/>
      <c r="D4" s="2" t="s">
        <v>11</v>
      </c>
      <c r="E4" s="2" t="s">
        <v>16</v>
      </c>
      <c r="F4" s="15"/>
      <c r="G4" s="11"/>
      <c r="H4" s="15"/>
      <c r="I4" s="15"/>
      <c r="J4" s="13"/>
      <c r="K4" s="36"/>
    </row>
    <row r="5" spans="1:11" ht="15.75" x14ac:dyDescent="0.25">
      <c r="A5" s="11"/>
      <c r="B5" s="11"/>
      <c r="C5" s="11"/>
      <c r="D5" s="2" t="s">
        <v>12</v>
      </c>
      <c r="E5" s="15" t="s">
        <v>36</v>
      </c>
      <c r="F5" s="15"/>
      <c r="G5" s="11"/>
      <c r="H5" s="15"/>
      <c r="I5" s="15"/>
      <c r="J5" s="13"/>
      <c r="K5" s="36"/>
    </row>
    <row r="6" spans="1:11" ht="32.25" thickBot="1" x14ac:dyDescent="0.3">
      <c r="A6" s="14"/>
      <c r="B6" s="14"/>
      <c r="C6" s="14"/>
      <c r="D6" s="3" t="s">
        <v>13</v>
      </c>
      <c r="E6" s="17"/>
      <c r="F6" s="17"/>
      <c r="G6" s="14"/>
      <c r="H6" s="17"/>
      <c r="I6" s="17"/>
      <c r="J6" s="23"/>
      <c r="K6" s="36"/>
    </row>
    <row r="7" spans="1:11" ht="15.75" x14ac:dyDescent="0.25">
      <c r="A7" s="43">
        <v>1</v>
      </c>
      <c r="B7" s="44">
        <v>43116</v>
      </c>
      <c r="C7" s="45" t="s">
        <v>35</v>
      </c>
      <c r="D7" s="18">
        <v>3</v>
      </c>
      <c r="E7" s="18">
        <v>3</v>
      </c>
      <c r="F7" s="18">
        <v>2</v>
      </c>
      <c r="G7" s="18" t="s">
        <v>20</v>
      </c>
      <c r="H7" s="18" t="s">
        <v>21</v>
      </c>
      <c r="I7" s="18">
        <v>5</v>
      </c>
      <c r="J7" s="24">
        <f>D7+E7+I7*F7</f>
        <v>16</v>
      </c>
      <c r="K7" s="29">
        <f>D7*E7*F7*I7*0.1</f>
        <v>9</v>
      </c>
    </row>
    <row r="8" spans="1:11" ht="17.25" customHeight="1" thickBot="1" x14ac:dyDescent="0.3">
      <c r="A8" s="46"/>
      <c r="B8" s="47"/>
      <c r="C8" s="48"/>
      <c r="D8" s="19">
        <v>3</v>
      </c>
      <c r="E8" s="19">
        <v>3</v>
      </c>
      <c r="F8" s="19">
        <v>2</v>
      </c>
      <c r="G8" s="19" t="s">
        <v>24</v>
      </c>
      <c r="H8" s="19" t="s">
        <v>25</v>
      </c>
      <c r="I8" s="19">
        <v>2</v>
      </c>
      <c r="J8" s="25">
        <f>D7+E7+F7*I8</f>
        <v>10</v>
      </c>
      <c r="K8" s="29">
        <f>D7*E7*F7*I8*0.1</f>
        <v>3.6</v>
      </c>
    </row>
    <row r="9" spans="1:11" ht="16.5" thickBot="1" x14ac:dyDescent="0.3">
      <c r="A9" s="49">
        <v>2</v>
      </c>
      <c r="B9" s="50" t="s">
        <v>37</v>
      </c>
      <c r="C9" s="51" t="s">
        <v>28</v>
      </c>
      <c r="D9" s="18">
        <v>3</v>
      </c>
      <c r="E9" s="18">
        <v>3</v>
      </c>
      <c r="F9" s="42">
        <v>1</v>
      </c>
      <c r="G9" s="18" t="s">
        <v>20</v>
      </c>
      <c r="H9" s="18" t="s">
        <v>21</v>
      </c>
      <c r="I9" s="42">
        <v>4</v>
      </c>
      <c r="J9" s="24">
        <f>D9+E9+F9*I9</f>
        <v>10</v>
      </c>
      <c r="K9" s="29">
        <f>D9*E9*F9*I9*0.1</f>
        <v>3.6</v>
      </c>
    </row>
    <row r="10" spans="1:11" ht="20.25" hidden="1" customHeight="1" x14ac:dyDescent="0.25">
      <c r="A10" s="52"/>
      <c r="B10" s="53"/>
      <c r="C10" s="36"/>
      <c r="D10" s="4">
        <v>3</v>
      </c>
      <c r="E10" s="4">
        <v>3</v>
      </c>
      <c r="F10" s="35">
        <v>1</v>
      </c>
      <c r="G10" s="4" t="s">
        <v>24</v>
      </c>
      <c r="H10" s="4" t="s">
        <v>25</v>
      </c>
      <c r="I10" s="5">
        <v>3</v>
      </c>
      <c r="J10" s="24">
        <f t="shared" ref="J10:J11" si="0">D10+E10+F10*I10</f>
        <v>9</v>
      </c>
      <c r="K10" s="29">
        <f t="shared" ref="K10:K11" si="1">D10*E10*F10*I10*0.1</f>
        <v>2.7</v>
      </c>
    </row>
    <row r="11" spans="1:11" ht="18" customHeight="1" thickBot="1" x14ac:dyDescent="0.3">
      <c r="A11" s="54"/>
      <c r="B11" s="55"/>
      <c r="C11" s="56"/>
      <c r="D11" s="21">
        <v>3</v>
      </c>
      <c r="E11" s="21">
        <v>3</v>
      </c>
      <c r="F11" s="41">
        <v>1</v>
      </c>
      <c r="G11" s="41" t="s">
        <v>24</v>
      </c>
      <c r="H11" s="41" t="s">
        <v>25</v>
      </c>
      <c r="I11" s="41">
        <v>1</v>
      </c>
      <c r="J11" s="24">
        <f t="shared" si="0"/>
        <v>7</v>
      </c>
      <c r="K11" s="29">
        <f t="shared" si="1"/>
        <v>0.9</v>
      </c>
    </row>
    <row r="12" spans="1:11" ht="15" customHeight="1" x14ac:dyDescent="0.25">
      <c r="A12" s="57">
        <v>3</v>
      </c>
      <c r="B12" s="58" t="s">
        <v>38</v>
      </c>
      <c r="C12" s="59" t="s">
        <v>29</v>
      </c>
      <c r="D12" s="42">
        <v>2</v>
      </c>
      <c r="E12" s="42">
        <v>2</v>
      </c>
      <c r="F12" s="42">
        <v>1</v>
      </c>
      <c r="G12" s="18" t="s">
        <v>20</v>
      </c>
      <c r="H12" s="18" t="s">
        <v>21</v>
      </c>
      <c r="I12" s="20">
        <v>1</v>
      </c>
      <c r="J12" s="24">
        <f>D12+E12+F12*I12</f>
        <v>5</v>
      </c>
      <c r="K12" s="29">
        <f>D12*E12*F12*I12*0.1</f>
        <v>0.4</v>
      </c>
    </row>
    <row r="13" spans="1:11" ht="16.5" customHeight="1" thickBot="1" x14ac:dyDescent="0.3">
      <c r="A13" s="60"/>
      <c r="B13" s="61"/>
      <c r="C13" s="62"/>
      <c r="D13" s="41">
        <v>2</v>
      </c>
      <c r="E13" s="41">
        <v>1</v>
      </c>
      <c r="F13" s="41">
        <v>2</v>
      </c>
      <c r="G13" s="19" t="s">
        <v>24</v>
      </c>
      <c r="H13" s="19" t="s">
        <v>25</v>
      </c>
      <c r="I13" s="21">
        <v>4</v>
      </c>
      <c r="J13" s="25">
        <f>D12+E12+F12*I13</f>
        <v>8</v>
      </c>
      <c r="K13" s="29">
        <f>D13*E13*F13*I13*0.1</f>
        <v>1.6</v>
      </c>
    </row>
    <row r="14" spans="1:11" ht="18" customHeight="1" x14ac:dyDescent="0.25">
      <c r="A14" s="57">
        <v>4</v>
      </c>
      <c r="B14" s="58">
        <v>43456</v>
      </c>
      <c r="C14" s="59" t="s">
        <v>30</v>
      </c>
      <c r="D14" s="42">
        <v>3</v>
      </c>
      <c r="E14" s="42">
        <v>2</v>
      </c>
      <c r="F14" s="42">
        <v>1</v>
      </c>
      <c r="G14" s="18" t="s">
        <v>20</v>
      </c>
      <c r="H14" s="18" t="s">
        <v>21</v>
      </c>
      <c r="I14" s="20">
        <v>3</v>
      </c>
      <c r="J14" s="24">
        <f>D14+E14+F14*I14</f>
        <v>8</v>
      </c>
      <c r="K14" s="29">
        <f>D14*E14*F14*I14*0.1</f>
        <v>1.8</v>
      </c>
    </row>
    <row r="15" spans="1:11" ht="16.5" thickBot="1" x14ac:dyDescent="0.3">
      <c r="A15" s="60"/>
      <c r="B15" s="61"/>
      <c r="C15" s="62"/>
      <c r="D15" s="41">
        <v>3</v>
      </c>
      <c r="E15" s="41">
        <v>2</v>
      </c>
      <c r="F15" s="41">
        <v>1</v>
      </c>
      <c r="G15" s="19" t="s">
        <v>24</v>
      </c>
      <c r="H15" s="19" t="s">
        <v>25</v>
      </c>
      <c r="I15" s="21">
        <v>3</v>
      </c>
      <c r="J15" s="25">
        <f>D15+E15+F15*I15</f>
        <v>8</v>
      </c>
      <c r="K15" s="29">
        <f>D15*E15*F15*I15*0.1</f>
        <v>1.8</v>
      </c>
    </row>
    <row r="16" spans="1:11" ht="19.5" customHeight="1" x14ac:dyDescent="0.25">
      <c r="A16" s="40"/>
      <c r="B16" s="40"/>
      <c r="C16" s="40"/>
      <c r="D16" s="40"/>
      <c r="E16" s="40"/>
      <c r="F16" s="40"/>
      <c r="G16" s="6"/>
      <c r="H16" s="6"/>
      <c r="I16" s="40"/>
      <c r="J16" s="40"/>
      <c r="K16" s="40"/>
    </row>
    <row r="17" spans="1:11" ht="14.25" customHeight="1" x14ac:dyDescent="0.25">
      <c r="A17" s="40"/>
      <c r="B17" s="40"/>
      <c r="C17" s="40"/>
      <c r="D17" s="40"/>
      <c r="E17" s="40"/>
      <c r="F17" s="40" t="s">
        <v>31</v>
      </c>
      <c r="G17" s="4" t="s">
        <v>20</v>
      </c>
      <c r="H17" s="4" t="s">
        <v>21</v>
      </c>
      <c r="I17" s="40"/>
      <c r="J17" s="39">
        <f>J7+J9+J12+J14</f>
        <v>39</v>
      </c>
      <c r="K17" s="40"/>
    </row>
    <row r="18" spans="1:11" ht="15.75" x14ac:dyDescent="0.25">
      <c r="A18" s="40"/>
      <c r="B18" s="40"/>
      <c r="C18" s="40"/>
      <c r="D18" s="40"/>
      <c r="E18" s="40"/>
      <c r="F18" s="40"/>
      <c r="G18" s="4" t="s">
        <v>24</v>
      </c>
      <c r="H18" s="4" t="s">
        <v>25</v>
      </c>
      <c r="I18" s="40"/>
      <c r="J18" s="39">
        <f>J8+J10+J13+J15</f>
        <v>35</v>
      </c>
      <c r="K18" s="40"/>
    </row>
    <row r="19" spans="1:11" ht="21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39"/>
      <c r="K19" s="40"/>
    </row>
    <row r="20" spans="1:11" ht="19.5" customHeight="1" x14ac:dyDescent="0.25">
      <c r="A20" s="40"/>
      <c r="B20" s="40"/>
      <c r="C20" s="40"/>
      <c r="D20" s="40"/>
      <c r="E20" s="40"/>
      <c r="F20" s="40" t="s">
        <v>32</v>
      </c>
      <c r="G20" s="4" t="s">
        <v>20</v>
      </c>
      <c r="H20" s="4" t="s">
        <v>21</v>
      </c>
      <c r="I20" s="40"/>
      <c r="J20" s="39">
        <f>K7+K9+K12+K14</f>
        <v>14.8</v>
      </c>
      <c r="K20" s="40"/>
    </row>
    <row r="21" spans="1:11" ht="15.75" x14ac:dyDescent="0.25">
      <c r="A21" s="40"/>
      <c r="B21" s="40"/>
      <c r="C21" s="40"/>
      <c r="D21" s="40"/>
      <c r="E21" s="40"/>
      <c r="F21" s="40"/>
      <c r="G21" s="4" t="s">
        <v>24</v>
      </c>
      <c r="H21" s="4" t="s">
        <v>25</v>
      </c>
      <c r="I21" s="40"/>
      <c r="J21" s="39">
        <f>K8+K10+K13+K15</f>
        <v>9.7000000000000011</v>
      </c>
      <c r="K21" s="40"/>
    </row>
  </sheetData>
  <mergeCells count="22">
    <mergeCell ref="C12:C13"/>
    <mergeCell ref="C14:C15"/>
    <mergeCell ref="B12:B13"/>
    <mergeCell ref="A12:A13"/>
    <mergeCell ref="B14:B15"/>
    <mergeCell ref="A14:A15"/>
    <mergeCell ref="K1:K6"/>
    <mergeCell ref="H1:H6"/>
    <mergeCell ref="E5:E6"/>
    <mergeCell ref="F3:F6"/>
    <mergeCell ref="A1:A6"/>
    <mergeCell ref="B1:B6"/>
    <mergeCell ref="C1:C6"/>
    <mergeCell ref="G1:G6"/>
    <mergeCell ref="J1:J6"/>
    <mergeCell ref="I3:I6"/>
    <mergeCell ref="A7:A8"/>
    <mergeCell ref="B7:B8"/>
    <mergeCell ref="C7:C8"/>
    <mergeCell ref="A9:A11"/>
    <mergeCell ref="B9:B11"/>
    <mergeCell ref="C9:C1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КМК</vt:lpstr>
      <vt:lpstr>Волонтеры-медики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2018-10-14T21:54:08Z</dcterms:modified>
</cp:coreProperties>
</file>